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960" windowHeight="12090" activeTab="0"/>
  </bookViews>
  <sheets>
    <sheet name="CZĘŚĆ 7 Zamówienia - Formularz " sheetId="1" r:id="rId1"/>
  </sheets>
  <definedNames>
    <definedName name="_xlnm.Print_Area" localSheetId="0">'CZĘŚĆ 7 Zamówienia - Formularz '!$A$1:$H$52</definedName>
  </definedNames>
  <calcPr fullCalcOnLoad="1"/>
</workbook>
</file>

<file path=xl/sharedStrings.xml><?xml version="1.0" encoding="utf-8"?>
<sst xmlns="http://schemas.openxmlformats.org/spreadsheetml/2006/main" count="124" uniqueCount="81">
  <si>
    <t>L.p.</t>
  </si>
  <si>
    <t>Cena jednostkowa netto w [PLN]</t>
  </si>
  <si>
    <t xml:space="preserve">Ilość 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</si>
  <si>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</si>
  <si>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</si>
  <si>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</si>
  <si>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</si>
  <si>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</si>
  <si>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</si>
  <si>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</si>
  <si>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</si>
  <si>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</si>
  <si>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</si>
  <si>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</si>
  <si>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sztuka</t>
  </si>
  <si>
    <t>zestaw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</si>
  <si>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</si>
  <si>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</si>
  <si>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</si>
  <si>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</si>
  <si>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</si>
  <si>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</si>
  <si>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Statyw na probówki</t>
  </si>
  <si>
    <t>Zestaw kolb stożkowych z lejkiem</t>
  </si>
  <si>
    <t>Cylinder miarowy</t>
  </si>
  <si>
    <t>Moździerz z tłuczkiem</t>
  </si>
  <si>
    <t>Palnik spirytusowy</t>
  </si>
  <si>
    <t>Rurki silikonowe</t>
  </si>
  <si>
    <t>Zestaw plastikowych pipet Pasteura</t>
  </si>
  <si>
    <t>Butelki na roztwory</t>
  </si>
  <si>
    <t>Bagietki szklane</t>
  </si>
  <si>
    <t>Pęseta plastikowa</t>
  </si>
  <si>
    <t>Bibuła laboratoryjna</t>
  </si>
  <si>
    <t>Wskaźniki pH</t>
  </si>
  <si>
    <t>Metale i stopy (zestaw)</t>
  </si>
  <si>
    <t>Przenośny zestaw do badania wody</t>
  </si>
  <si>
    <t>Odczynnik do oznaczania chloru w akwarium</t>
  </si>
  <si>
    <t>Kwasomierz glebowy klasyczny</t>
  </si>
  <si>
    <t>Parafilm</t>
  </si>
  <si>
    <t>Mata z włókniny chłonnej</t>
  </si>
  <si>
    <t>Okulary ochronne</t>
  </si>
  <si>
    <t>Fartuch</t>
  </si>
  <si>
    <t>Suszarka na szkło laboratoryjne</t>
  </si>
  <si>
    <t>Szczypce metalowe</t>
  </si>
  <si>
    <t>Krystalizator</t>
  </si>
  <si>
    <t>Łapy drewniane do probówek</t>
  </si>
  <si>
    <t>Sączki laboratoryjne (bibułowe)</t>
  </si>
  <si>
    <t>Statyw</t>
  </si>
  <si>
    <t>Tace laboratoryjne</t>
  </si>
  <si>
    <t>Butla do wody destylowanej</t>
  </si>
  <si>
    <t>Układ okresowy pierwiastków</t>
  </si>
  <si>
    <t>Uniwersalny statyw (podnośnik)</t>
  </si>
  <si>
    <t>Zestaw probówek</t>
  </si>
  <si>
    <t>Zestaw cylindrów miarowych</t>
  </si>
  <si>
    <t>Czasza grzejna</t>
  </si>
  <si>
    <t>Nazwy zestawów pomocy do nauczania chemii</t>
  </si>
  <si>
    <t>sztuk</t>
  </si>
  <si>
    <t>sztuki</t>
  </si>
  <si>
    <t>zestawy</t>
  </si>
  <si>
    <t>zestawów</t>
  </si>
  <si>
    <t>Probówka szklana – 18 cm</t>
  </si>
  <si>
    <t>Kolba okrągłodenna 25-50ml</t>
  </si>
  <si>
    <t>Zlewka niska – plastikowa i szklana</t>
  </si>
  <si>
    <t>Zlewka duża – szklana</t>
  </si>
  <si>
    <t>Mały palnik Bunsena na gaz (z wymiennymi wkładami)</t>
  </si>
  <si>
    <t>Rurki gumowe</t>
  </si>
  <si>
    <t>Zestaw zacisków</t>
  </si>
  <si>
    <t>Butelka z zakraplaczem</t>
  </si>
  <si>
    <t>Odczynnik do oznaczania tlenu w akwarium</t>
  </si>
  <si>
    <t>opakowanie</t>
  </si>
  <si>
    <t>Jednosta miary (sztuka /zestaw/opakowanie)</t>
  </si>
  <si>
    <t>Rękawice do gorących przedmiotów</t>
  </si>
  <si>
    <t>Szczotki do mycia szkła</t>
  </si>
  <si>
    <t>opakowania</t>
  </si>
  <si>
    <t>Kuwety labolatoryjne /180x230/</t>
  </si>
  <si>
    <t>Tabela rozpuszczalności-plansza</t>
  </si>
  <si>
    <t>Modele kulkowe - zestaw podstawowy</t>
  </si>
  <si>
    <t>Kolba okrągłodenna 500ml</t>
  </si>
  <si>
    <t>Szalki Petriego</t>
  </si>
  <si>
    <t>Łyżki do spalań</t>
  </si>
  <si>
    <t>Pożywka MS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</si>
</sst>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zcionka tekstu podstawowego"/>
      <family val="2"/>
    </font>
    <font>
      <sz val="11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1" xfId="60" applyNumberFormat="1" applyFon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44" fontId="0" fillId="34" borderId="11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44" fontId="0" fillId="16" borderId="10" xfId="0" applyNumberFormat="1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39" fillId="36" borderId="16" xfId="0" applyFont="1" applyFill="1" applyBorder="1" applyAlignment="1">
      <alignment horizontal="center" vertical="center" wrapText="1"/>
    </xf>
    <xf numFmtId="0" fontId="39" fillId="36" borderId="0" xfId="0" applyFont="1" applyFill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6" borderId="17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8" xfId="0" applyFill="1" applyBorder="1" applyAlignment="1">
      <alignment horizontal="right" vertical="center"/>
    </xf>
    <xf numFmtId="0" fontId="0" fillId="16" borderId="19" xfId="0" applyFill="1" applyBorder="1" applyAlignment="1">
      <alignment horizontal="right" vertical="center"/>
    </xf>
    <xf numFmtId="0" fontId="0" fillId="16" borderId="20" xfId="0" applyFill="1" applyBorder="1" applyAlignment="1">
      <alignment horizontal="right" vertical="center"/>
    </xf>
    <xf numFmtId="0" fontId="0" fillId="16" borderId="21" xfId="0" applyFill="1" applyBorder="1" applyAlignment="1">
      <alignment horizontal="right" vertical="center"/>
    </xf>
    <xf numFmtId="0" fontId="0" fillId="16" borderId="22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24" fillId="34" borderId="11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 wrapText="1"/>
    </xf>
    <xf numFmtId="44" fontId="24" fillId="34" borderId="11" xfId="0" applyNumberFormat="1" applyFont="1" applyFill="1" applyBorder="1" applyAlignment="1">
      <alignment/>
    </xf>
    <xf numFmtId="0" fontId="25" fillId="34" borderId="0" xfId="0" applyFont="1" applyFill="1" applyAlignment="1">
      <alignment horizontal="center" vertical="center" wrapText="1"/>
    </xf>
    <xf numFmtId="44" fontId="24" fillId="34" borderId="11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showGridLines="0" showRowColHeaders="0" tabSelected="1" zoomScaleSheetLayoutView="85" workbookViewId="0" topLeftCell="A1">
      <selection activeCell="A56" sqref="A56:H56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9" t="s">
        <v>0</v>
      </c>
      <c r="B1" s="16" t="s">
        <v>55</v>
      </c>
      <c r="C1" s="9" t="s">
        <v>1</v>
      </c>
      <c r="D1" s="9" t="s">
        <v>2</v>
      </c>
      <c r="E1" s="9" t="s">
        <v>70</v>
      </c>
      <c r="F1" s="9" t="s">
        <v>3</v>
      </c>
      <c r="G1" s="9" t="s">
        <v>4</v>
      </c>
      <c r="H1" s="9" t="s">
        <v>5</v>
      </c>
    </row>
    <row r="2" spans="1:8" ht="14.25">
      <c r="A2" s="10"/>
      <c r="B2" s="17"/>
      <c r="C2" s="10"/>
      <c r="D2" s="10"/>
      <c r="E2" s="10"/>
      <c r="F2" s="10"/>
      <c r="G2" s="10"/>
      <c r="H2" s="10"/>
    </row>
    <row r="3" spans="1:8" ht="14.25">
      <c r="A3" s="10"/>
      <c r="B3" s="17"/>
      <c r="C3" s="10"/>
      <c r="D3" s="10"/>
      <c r="E3" s="10"/>
      <c r="F3" s="10"/>
      <c r="G3" s="10"/>
      <c r="H3" s="10"/>
    </row>
    <row r="4" spans="1:8" ht="14.25">
      <c r="A4" s="10"/>
      <c r="B4" s="17"/>
      <c r="C4" s="10"/>
      <c r="D4" s="10"/>
      <c r="E4" s="10"/>
      <c r="F4" s="10"/>
      <c r="G4" s="10"/>
      <c r="H4" s="11"/>
    </row>
    <row r="5" spans="1:8" ht="14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1:8" ht="25.5" customHeight="1">
      <c r="A6" s="7">
        <v>1</v>
      </c>
      <c r="B6" s="8" t="s">
        <v>60</v>
      </c>
      <c r="C6" s="2"/>
      <c r="D6" s="4">
        <v>1</v>
      </c>
      <c r="E6" s="4" t="s">
        <v>15</v>
      </c>
      <c r="F6" s="2">
        <f>C6*D6</f>
        <v>0</v>
      </c>
      <c r="G6" s="2">
        <f>F6*23%</f>
        <v>0</v>
      </c>
      <c r="H6" s="2">
        <f>F6+G6</f>
        <v>0</v>
      </c>
    </row>
    <row r="7" spans="1:8" ht="15">
      <c r="A7" s="7">
        <v>2</v>
      </c>
      <c r="B7" s="4" t="s">
        <v>22</v>
      </c>
      <c r="C7" s="2"/>
      <c r="D7" s="4">
        <v>15</v>
      </c>
      <c r="E7" s="4" t="s">
        <v>56</v>
      </c>
      <c r="F7" s="2">
        <f aca="true" t="shared" si="0" ref="F7:F56">C7*D7</f>
        <v>0</v>
      </c>
      <c r="G7" s="2">
        <f aca="true" t="shared" si="1" ref="G7:G56">F7*23%</f>
        <v>0</v>
      </c>
      <c r="H7" s="2">
        <f aca="true" t="shared" si="2" ref="H7:H56">F7+G7</f>
        <v>0</v>
      </c>
    </row>
    <row r="8" spans="1:8" ht="24" customHeight="1">
      <c r="A8" s="7">
        <v>3</v>
      </c>
      <c r="B8" s="8" t="s">
        <v>61</v>
      </c>
      <c r="C8" s="2"/>
      <c r="D8" s="4">
        <v>15</v>
      </c>
      <c r="E8" s="4" t="s">
        <v>56</v>
      </c>
      <c r="F8" s="2">
        <f t="shared" si="0"/>
        <v>0</v>
      </c>
      <c r="G8" s="2">
        <f t="shared" si="1"/>
        <v>0</v>
      </c>
      <c r="H8" s="2">
        <f t="shared" si="2"/>
        <v>0</v>
      </c>
    </row>
    <row r="9" spans="1:8" ht="30">
      <c r="A9" s="7">
        <v>4</v>
      </c>
      <c r="B9" s="4" t="s">
        <v>23</v>
      </c>
      <c r="C9" s="2"/>
      <c r="D9" s="4">
        <v>1</v>
      </c>
      <c r="E9" s="4" t="s">
        <v>15</v>
      </c>
      <c r="F9" s="2">
        <f t="shared" si="0"/>
        <v>0</v>
      </c>
      <c r="G9" s="2">
        <f t="shared" si="1"/>
        <v>0</v>
      </c>
      <c r="H9" s="2">
        <f t="shared" si="2"/>
        <v>0</v>
      </c>
    </row>
    <row r="10" spans="1:8" ht="30">
      <c r="A10" s="7">
        <v>5</v>
      </c>
      <c r="B10" s="4" t="s">
        <v>62</v>
      </c>
      <c r="C10" s="2"/>
      <c r="D10" s="4">
        <v>60</v>
      </c>
      <c r="E10" s="4" t="s">
        <v>56</v>
      </c>
      <c r="F10" s="2">
        <f t="shared" si="0"/>
        <v>0</v>
      </c>
      <c r="G10" s="2">
        <f t="shared" si="1"/>
        <v>0</v>
      </c>
      <c r="H10" s="2">
        <f t="shared" si="2"/>
        <v>0</v>
      </c>
    </row>
    <row r="11" spans="1:8" ht="26.25" customHeight="1">
      <c r="A11" s="7">
        <v>6</v>
      </c>
      <c r="B11" s="4" t="s">
        <v>63</v>
      </c>
      <c r="C11" s="2"/>
      <c r="D11" s="4">
        <v>50</v>
      </c>
      <c r="E11" s="4" t="s">
        <v>56</v>
      </c>
      <c r="F11" s="2">
        <f t="shared" si="0"/>
        <v>0</v>
      </c>
      <c r="G11" s="2">
        <f t="shared" si="1"/>
        <v>0</v>
      </c>
      <c r="H11" s="2">
        <f t="shared" si="2"/>
        <v>0</v>
      </c>
    </row>
    <row r="12" spans="1:8" ht="24" customHeight="1">
      <c r="A12" s="7">
        <v>7</v>
      </c>
      <c r="B12" s="4" t="s">
        <v>24</v>
      </c>
      <c r="C12" s="2"/>
      <c r="D12" s="4">
        <v>30</v>
      </c>
      <c r="E12" s="4" t="s">
        <v>56</v>
      </c>
      <c r="F12" s="2">
        <f t="shared" si="0"/>
        <v>0</v>
      </c>
      <c r="G12" s="2">
        <f t="shared" si="1"/>
        <v>0</v>
      </c>
      <c r="H12" s="2">
        <f t="shared" si="2"/>
        <v>0</v>
      </c>
    </row>
    <row r="13" spans="1:8" ht="15">
      <c r="A13" s="7">
        <v>8</v>
      </c>
      <c r="B13" s="8" t="s">
        <v>25</v>
      </c>
      <c r="C13" s="3"/>
      <c r="D13" s="4">
        <v>30</v>
      </c>
      <c r="E13" s="4" t="s">
        <v>56</v>
      </c>
      <c r="F13" s="2">
        <f t="shared" si="0"/>
        <v>0</v>
      </c>
      <c r="G13" s="2">
        <f t="shared" si="1"/>
        <v>0</v>
      </c>
      <c r="H13" s="2">
        <f t="shared" si="2"/>
        <v>0</v>
      </c>
    </row>
    <row r="14" spans="1:8" ht="38.25" customHeight="1">
      <c r="A14" s="7">
        <v>9</v>
      </c>
      <c r="B14" s="4" t="s">
        <v>64</v>
      </c>
      <c r="C14" s="2"/>
      <c r="D14" s="4">
        <v>2</v>
      </c>
      <c r="E14" s="4" t="s">
        <v>57</v>
      </c>
      <c r="F14" s="2">
        <f t="shared" si="0"/>
        <v>0</v>
      </c>
      <c r="G14" s="2">
        <f t="shared" si="1"/>
        <v>0</v>
      </c>
      <c r="H14" s="2">
        <f t="shared" si="2"/>
        <v>0</v>
      </c>
    </row>
    <row r="15" spans="1:8" ht="27" customHeight="1">
      <c r="A15" s="7">
        <v>10</v>
      </c>
      <c r="B15" s="4" t="s">
        <v>26</v>
      </c>
      <c r="C15" s="2"/>
      <c r="D15" s="4">
        <v>15</v>
      </c>
      <c r="E15" s="4" t="s">
        <v>56</v>
      </c>
      <c r="F15" s="2">
        <f t="shared" si="0"/>
        <v>0</v>
      </c>
      <c r="G15" s="2">
        <f t="shared" si="1"/>
        <v>0</v>
      </c>
      <c r="H15" s="2">
        <f t="shared" si="2"/>
        <v>0</v>
      </c>
    </row>
    <row r="16" spans="1:8" ht="27" customHeight="1">
      <c r="A16" s="7">
        <v>11</v>
      </c>
      <c r="B16" s="4" t="s">
        <v>65</v>
      </c>
      <c r="C16" s="2"/>
      <c r="D16" s="4">
        <v>1</v>
      </c>
      <c r="E16" s="4" t="s">
        <v>14</v>
      </c>
      <c r="F16" s="2">
        <f t="shared" si="0"/>
        <v>0</v>
      </c>
      <c r="G16" s="2">
        <f t="shared" si="1"/>
        <v>0</v>
      </c>
      <c r="H16" s="2">
        <f t="shared" si="2"/>
        <v>0</v>
      </c>
    </row>
    <row r="17" spans="1:8" ht="15">
      <c r="A17" s="7">
        <v>12</v>
      </c>
      <c r="B17" s="4" t="s">
        <v>27</v>
      </c>
      <c r="C17" s="2"/>
      <c r="D17" s="4">
        <v>1</v>
      </c>
      <c r="E17" s="4" t="s">
        <v>14</v>
      </c>
      <c r="F17" s="2">
        <f t="shared" si="0"/>
        <v>0</v>
      </c>
      <c r="G17" s="2">
        <f t="shared" si="1"/>
        <v>0</v>
      </c>
      <c r="H17" s="2">
        <f t="shared" si="2"/>
        <v>0</v>
      </c>
    </row>
    <row r="18" spans="1:8" ht="15">
      <c r="A18" s="7">
        <v>13</v>
      </c>
      <c r="B18" s="4" t="s">
        <v>66</v>
      </c>
      <c r="C18" s="2"/>
      <c r="D18" s="4">
        <v>10</v>
      </c>
      <c r="E18" s="4" t="s">
        <v>56</v>
      </c>
      <c r="F18" s="2">
        <f t="shared" si="0"/>
        <v>0</v>
      </c>
      <c r="G18" s="2">
        <f t="shared" si="1"/>
        <v>0</v>
      </c>
      <c r="H18" s="2">
        <f t="shared" si="2"/>
        <v>0</v>
      </c>
    </row>
    <row r="19" spans="1:8" ht="30">
      <c r="A19" s="7">
        <v>14</v>
      </c>
      <c r="B19" s="4" t="s">
        <v>28</v>
      </c>
      <c r="C19" s="2"/>
      <c r="D19" s="4">
        <v>2</v>
      </c>
      <c r="E19" s="4" t="s">
        <v>58</v>
      </c>
      <c r="F19" s="2">
        <f t="shared" si="0"/>
        <v>0</v>
      </c>
      <c r="G19" s="2">
        <f t="shared" si="1"/>
        <v>0</v>
      </c>
      <c r="H19" s="2">
        <f t="shared" si="2"/>
        <v>0</v>
      </c>
    </row>
    <row r="20" spans="1:8" ht="15">
      <c r="A20" s="7">
        <v>15</v>
      </c>
      <c r="B20" s="4" t="s">
        <v>67</v>
      </c>
      <c r="C20" s="2"/>
      <c r="D20" s="4">
        <v>30</v>
      </c>
      <c r="E20" s="4" t="s">
        <v>56</v>
      </c>
      <c r="F20" s="2">
        <f t="shared" si="0"/>
        <v>0</v>
      </c>
      <c r="G20" s="2">
        <f t="shared" si="1"/>
        <v>0</v>
      </c>
      <c r="H20" s="2">
        <f t="shared" si="2"/>
        <v>0</v>
      </c>
    </row>
    <row r="21" spans="1:8" ht="26.25" customHeight="1">
      <c r="A21" s="7">
        <v>16</v>
      </c>
      <c r="B21" s="4" t="s">
        <v>29</v>
      </c>
      <c r="C21" s="2"/>
      <c r="D21" s="4">
        <v>30</v>
      </c>
      <c r="E21" s="4" t="s">
        <v>56</v>
      </c>
      <c r="F21" s="2">
        <f t="shared" si="0"/>
        <v>0</v>
      </c>
      <c r="G21" s="2">
        <f t="shared" si="1"/>
        <v>0</v>
      </c>
      <c r="H21" s="2">
        <f t="shared" si="2"/>
        <v>0</v>
      </c>
    </row>
    <row r="22" spans="1:8" ht="15">
      <c r="A22" s="7">
        <v>17</v>
      </c>
      <c r="B22" s="4" t="s">
        <v>30</v>
      </c>
      <c r="C22" s="2"/>
      <c r="D22" s="4">
        <v>6</v>
      </c>
      <c r="E22" s="4" t="s">
        <v>59</v>
      </c>
      <c r="F22" s="2">
        <f t="shared" si="0"/>
        <v>0</v>
      </c>
      <c r="G22" s="2">
        <f t="shared" si="1"/>
        <v>0</v>
      </c>
      <c r="H22" s="2">
        <f t="shared" si="2"/>
        <v>0</v>
      </c>
    </row>
    <row r="23" spans="1:8" ht="30" customHeight="1">
      <c r="A23" s="7">
        <v>18</v>
      </c>
      <c r="B23" s="4" t="s">
        <v>31</v>
      </c>
      <c r="C23" s="2"/>
      <c r="D23" s="4">
        <v>35</v>
      </c>
      <c r="E23" s="4" t="s">
        <v>56</v>
      </c>
      <c r="F23" s="2">
        <f t="shared" si="0"/>
        <v>0</v>
      </c>
      <c r="G23" s="2">
        <f t="shared" si="1"/>
        <v>0</v>
      </c>
      <c r="H23" s="2">
        <f t="shared" si="2"/>
        <v>0</v>
      </c>
    </row>
    <row r="24" spans="1:8" ht="22.5" customHeight="1">
      <c r="A24" s="28">
        <v>19</v>
      </c>
      <c r="B24" s="29" t="s">
        <v>32</v>
      </c>
      <c r="C24" s="30"/>
      <c r="D24" s="29">
        <v>1</v>
      </c>
      <c r="E24" s="29" t="s">
        <v>69</v>
      </c>
      <c r="F24" s="30">
        <f t="shared" si="0"/>
        <v>0</v>
      </c>
      <c r="G24" s="30">
        <f t="shared" si="1"/>
        <v>0</v>
      </c>
      <c r="H24" s="30">
        <f t="shared" si="2"/>
        <v>0</v>
      </c>
    </row>
    <row r="25" spans="1:8" ht="15">
      <c r="A25" s="7">
        <v>20</v>
      </c>
      <c r="B25" s="4" t="s">
        <v>33</v>
      </c>
      <c r="C25" s="2"/>
      <c r="D25" s="4">
        <v>4</v>
      </c>
      <c r="E25" s="4" t="s">
        <v>57</v>
      </c>
      <c r="F25" s="2">
        <f t="shared" si="0"/>
        <v>0</v>
      </c>
      <c r="G25" s="2">
        <f t="shared" si="1"/>
        <v>0</v>
      </c>
      <c r="H25" s="2">
        <f t="shared" si="2"/>
        <v>0</v>
      </c>
    </row>
    <row r="26" spans="1:8" ht="24" customHeight="1">
      <c r="A26" s="7">
        <v>21</v>
      </c>
      <c r="B26" s="4" t="s">
        <v>34</v>
      </c>
      <c r="C26" s="2"/>
      <c r="D26" s="4">
        <v>5</v>
      </c>
      <c r="E26" s="4" t="s">
        <v>59</v>
      </c>
      <c r="F26" s="2">
        <f t="shared" si="0"/>
        <v>0</v>
      </c>
      <c r="G26" s="2">
        <f t="shared" si="1"/>
        <v>0</v>
      </c>
      <c r="H26" s="2">
        <f t="shared" si="2"/>
        <v>0</v>
      </c>
    </row>
    <row r="27" spans="1:8" ht="30">
      <c r="A27" s="7">
        <v>22</v>
      </c>
      <c r="B27" s="4" t="s">
        <v>35</v>
      </c>
      <c r="C27" s="2"/>
      <c r="D27" s="4">
        <v>5</v>
      </c>
      <c r="E27" s="4" t="s">
        <v>59</v>
      </c>
      <c r="F27" s="2">
        <f t="shared" si="0"/>
        <v>0</v>
      </c>
      <c r="G27" s="2">
        <f t="shared" si="1"/>
        <v>0</v>
      </c>
      <c r="H27" s="2">
        <f t="shared" si="2"/>
        <v>0</v>
      </c>
    </row>
    <row r="28" spans="1:8" ht="33.75" customHeight="1">
      <c r="A28" s="7">
        <v>23</v>
      </c>
      <c r="B28" s="4" t="s">
        <v>68</v>
      </c>
      <c r="C28" s="2"/>
      <c r="D28" s="4">
        <v>5</v>
      </c>
      <c r="E28" s="4" t="s">
        <v>56</v>
      </c>
      <c r="F28" s="2">
        <f t="shared" si="0"/>
        <v>0</v>
      </c>
      <c r="G28" s="2">
        <f t="shared" si="1"/>
        <v>0</v>
      </c>
      <c r="H28" s="2">
        <f t="shared" si="2"/>
        <v>0</v>
      </c>
    </row>
    <row r="29" spans="1:8" ht="39.75" customHeight="1">
      <c r="A29" s="7">
        <v>24</v>
      </c>
      <c r="B29" s="4" t="s">
        <v>36</v>
      </c>
      <c r="C29" s="2"/>
      <c r="D29" s="4">
        <v>5</v>
      </c>
      <c r="E29" s="4" t="s">
        <v>56</v>
      </c>
      <c r="F29" s="2">
        <f t="shared" si="0"/>
        <v>0</v>
      </c>
      <c r="G29" s="2">
        <f t="shared" si="1"/>
        <v>0</v>
      </c>
      <c r="H29" s="2">
        <f t="shared" si="2"/>
        <v>0</v>
      </c>
    </row>
    <row r="30" spans="1:8" ht="35.25" customHeight="1">
      <c r="A30" s="28">
        <v>25</v>
      </c>
      <c r="B30" s="31" t="s">
        <v>37</v>
      </c>
      <c r="C30" s="30"/>
      <c r="D30" s="29">
        <v>15</v>
      </c>
      <c r="E30" s="29" t="s">
        <v>56</v>
      </c>
      <c r="F30" s="30">
        <f t="shared" si="0"/>
        <v>0</v>
      </c>
      <c r="G30" s="30">
        <f t="shared" si="1"/>
        <v>0</v>
      </c>
      <c r="H30" s="30">
        <f t="shared" si="2"/>
        <v>0</v>
      </c>
    </row>
    <row r="31" spans="1:8" ht="20.25" customHeight="1">
      <c r="A31" s="7">
        <v>26</v>
      </c>
      <c r="B31" s="4" t="s">
        <v>38</v>
      </c>
      <c r="C31" s="2"/>
      <c r="D31" s="4">
        <v>2</v>
      </c>
      <c r="E31" s="4" t="s">
        <v>57</v>
      </c>
      <c r="F31" s="2">
        <f t="shared" si="0"/>
        <v>0</v>
      </c>
      <c r="G31" s="2">
        <f t="shared" si="1"/>
        <v>0</v>
      </c>
      <c r="H31" s="2">
        <f t="shared" si="2"/>
        <v>0</v>
      </c>
    </row>
    <row r="32" spans="1:8" ht="18" customHeight="1">
      <c r="A32" s="7">
        <v>27</v>
      </c>
      <c r="B32" s="4" t="s">
        <v>39</v>
      </c>
      <c r="C32" s="5"/>
      <c r="D32" s="4">
        <v>1</v>
      </c>
      <c r="E32" s="4" t="s">
        <v>69</v>
      </c>
      <c r="F32" s="2">
        <f t="shared" si="0"/>
        <v>0</v>
      </c>
      <c r="G32" s="2">
        <f t="shared" si="1"/>
        <v>0</v>
      </c>
      <c r="H32" s="2">
        <f t="shared" si="2"/>
        <v>0</v>
      </c>
    </row>
    <row r="33" spans="1:8" ht="14.25" customHeight="1">
      <c r="A33" s="7">
        <v>28</v>
      </c>
      <c r="B33" s="4" t="s">
        <v>40</v>
      </c>
      <c r="C33" s="5"/>
      <c r="D33" s="4">
        <v>28</v>
      </c>
      <c r="E33" s="4" t="s">
        <v>56</v>
      </c>
      <c r="F33" s="2">
        <f t="shared" si="0"/>
        <v>0</v>
      </c>
      <c r="G33" s="2">
        <f t="shared" si="1"/>
        <v>0</v>
      </c>
      <c r="H33" s="2">
        <f t="shared" si="2"/>
        <v>0</v>
      </c>
    </row>
    <row r="34" spans="1:8" ht="14.25" customHeight="1">
      <c r="A34" s="7">
        <v>29</v>
      </c>
      <c r="B34" s="4" t="s">
        <v>71</v>
      </c>
      <c r="C34" s="5"/>
      <c r="D34" s="4">
        <v>10</v>
      </c>
      <c r="E34" s="4" t="s">
        <v>56</v>
      </c>
      <c r="F34" s="2">
        <f t="shared" si="0"/>
        <v>0</v>
      </c>
      <c r="G34" s="2">
        <f t="shared" si="1"/>
        <v>0</v>
      </c>
      <c r="H34" s="2">
        <f t="shared" si="2"/>
        <v>0</v>
      </c>
    </row>
    <row r="35" spans="1:8" ht="14.25" customHeight="1">
      <c r="A35" s="7">
        <v>30</v>
      </c>
      <c r="B35" s="4" t="s">
        <v>41</v>
      </c>
      <c r="C35" s="5"/>
      <c r="D35" s="4">
        <v>28</v>
      </c>
      <c r="E35" s="4" t="s">
        <v>56</v>
      </c>
      <c r="F35" s="2">
        <f t="shared" si="0"/>
        <v>0</v>
      </c>
      <c r="G35" s="2">
        <f t="shared" si="1"/>
        <v>0</v>
      </c>
      <c r="H35" s="2">
        <f t="shared" si="2"/>
        <v>0</v>
      </c>
    </row>
    <row r="36" spans="1:8" ht="14.25" customHeight="1">
      <c r="A36" s="7">
        <v>31</v>
      </c>
      <c r="B36" s="4" t="s">
        <v>42</v>
      </c>
      <c r="C36" s="5"/>
      <c r="D36" s="4">
        <v>1</v>
      </c>
      <c r="E36" s="4" t="s">
        <v>14</v>
      </c>
      <c r="F36" s="2">
        <f t="shared" si="0"/>
        <v>0</v>
      </c>
      <c r="G36" s="2">
        <f t="shared" si="1"/>
        <v>0</v>
      </c>
      <c r="H36" s="2">
        <f t="shared" si="2"/>
        <v>0</v>
      </c>
    </row>
    <row r="37" spans="1:8" ht="14.25" customHeight="1">
      <c r="A37" s="7">
        <v>32</v>
      </c>
      <c r="B37" s="4" t="s">
        <v>72</v>
      </c>
      <c r="C37" s="5"/>
      <c r="D37" s="4">
        <v>45</v>
      </c>
      <c r="E37" s="4" t="s">
        <v>56</v>
      </c>
      <c r="F37" s="2">
        <f t="shared" si="0"/>
        <v>0</v>
      </c>
      <c r="G37" s="2">
        <f t="shared" si="1"/>
        <v>0</v>
      </c>
      <c r="H37" s="2">
        <f t="shared" si="2"/>
        <v>0</v>
      </c>
    </row>
    <row r="38" spans="1:8" ht="15">
      <c r="A38" s="7">
        <v>33</v>
      </c>
      <c r="B38" s="4" t="s">
        <v>43</v>
      </c>
      <c r="C38" s="6"/>
      <c r="D38" s="4">
        <v>3</v>
      </c>
      <c r="E38" s="4" t="s">
        <v>57</v>
      </c>
      <c r="F38" s="2">
        <f t="shared" si="0"/>
        <v>0</v>
      </c>
      <c r="G38" s="2">
        <f t="shared" si="1"/>
        <v>0</v>
      </c>
      <c r="H38" s="2">
        <f t="shared" si="2"/>
        <v>0</v>
      </c>
    </row>
    <row r="39" spans="1:8" ht="15">
      <c r="A39" s="7">
        <v>34</v>
      </c>
      <c r="B39" s="4" t="s">
        <v>44</v>
      </c>
      <c r="C39" s="6"/>
      <c r="D39" s="4">
        <v>5</v>
      </c>
      <c r="E39" s="4" t="s">
        <v>56</v>
      </c>
      <c r="F39" s="2">
        <f t="shared" si="0"/>
        <v>0</v>
      </c>
      <c r="G39" s="2">
        <f t="shared" si="1"/>
        <v>0</v>
      </c>
      <c r="H39" s="2">
        <f t="shared" si="2"/>
        <v>0</v>
      </c>
    </row>
    <row r="40" spans="1:8" ht="30">
      <c r="A40" s="7">
        <v>35</v>
      </c>
      <c r="B40" s="4" t="s">
        <v>45</v>
      </c>
      <c r="C40" s="6"/>
      <c r="D40" s="4">
        <v>30</v>
      </c>
      <c r="E40" s="4" t="s">
        <v>56</v>
      </c>
      <c r="F40" s="2">
        <f t="shared" si="0"/>
        <v>0</v>
      </c>
      <c r="G40" s="2">
        <f t="shared" si="1"/>
        <v>0</v>
      </c>
      <c r="H40" s="2">
        <f t="shared" si="2"/>
        <v>0</v>
      </c>
    </row>
    <row r="41" spans="1:8" ht="30">
      <c r="A41" s="7">
        <v>36</v>
      </c>
      <c r="B41" s="4" t="s">
        <v>46</v>
      </c>
      <c r="C41" s="6"/>
      <c r="D41" s="4">
        <v>2</v>
      </c>
      <c r="E41" s="4" t="s">
        <v>73</v>
      </c>
      <c r="F41" s="2">
        <f t="shared" si="0"/>
        <v>0</v>
      </c>
      <c r="G41" s="2">
        <f t="shared" si="1"/>
        <v>0</v>
      </c>
      <c r="H41" s="2">
        <f t="shared" si="2"/>
        <v>0</v>
      </c>
    </row>
    <row r="42" spans="1:8" ht="15">
      <c r="A42" s="7">
        <v>37</v>
      </c>
      <c r="B42" s="8" t="s">
        <v>47</v>
      </c>
      <c r="C42" s="6"/>
      <c r="D42" s="4">
        <v>7</v>
      </c>
      <c r="E42" s="4" t="s">
        <v>56</v>
      </c>
      <c r="F42" s="2">
        <f t="shared" si="0"/>
        <v>0</v>
      </c>
      <c r="G42" s="2">
        <f t="shared" si="1"/>
        <v>0</v>
      </c>
      <c r="H42" s="2">
        <f t="shared" si="2"/>
        <v>0</v>
      </c>
    </row>
    <row r="43" spans="1:8" ht="15">
      <c r="A43" s="28">
        <v>38</v>
      </c>
      <c r="B43" s="29" t="s">
        <v>80</v>
      </c>
      <c r="C43" s="32"/>
      <c r="D43" s="29">
        <v>1</v>
      </c>
      <c r="E43" s="29" t="s">
        <v>69</v>
      </c>
      <c r="F43" s="30">
        <f t="shared" si="0"/>
        <v>0</v>
      </c>
      <c r="G43" s="30">
        <f t="shared" si="1"/>
        <v>0</v>
      </c>
      <c r="H43" s="30">
        <f t="shared" si="2"/>
        <v>0</v>
      </c>
    </row>
    <row r="44" spans="1:8" ht="15">
      <c r="A44" s="7">
        <v>39</v>
      </c>
      <c r="B44" s="4" t="s">
        <v>48</v>
      </c>
      <c r="C44" s="6"/>
      <c r="D44" s="4">
        <v>15</v>
      </c>
      <c r="E44" s="4" t="s">
        <v>56</v>
      </c>
      <c r="F44" s="2">
        <f t="shared" si="0"/>
        <v>0</v>
      </c>
      <c r="G44" s="2">
        <f t="shared" si="1"/>
        <v>0</v>
      </c>
      <c r="H44" s="2">
        <f t="shared" si="2"/>
        <v>0</v>
      </c>
    </row>
    <row r="45" spans="1:8" ht="30">
      <c r="A45" s="7">
        <v>40</v>
      </c>
      <c r="B45" s="4" t="s">
        <v>74</v>
      </c>
      <c r="C45" s="6"/>
      <c r="D45" s="4">
        <v>15</v>
      </c>
      <c r="E45" s="4" t="s">
        <v>56</v>
      </c>
      <c r="F45" s="2">
        <f t="shared" si="0"/>
        <v>0</v>
      </c>
      <c r="G45" s="2">
        <f t="shared" si="1"/>
        <v>0</v>
      </c>
      <c r="H45" s="2">
        <f t="shared" si="2"/>
        <v>0</v>
      </c>
    </row>
    <row r="46" spans="1:8" ht="23.25" customHeight="1">
      <c r="A46" s="7">
        <v>41</v>
      </c>
      <c r="B46" s="4" t="s">
        <v>49</v>
      </c>
      <c r="C46" s="6"/>
      <c r="D46" s="4">
        <v>1</v>
      </c>
      <c r="E46" s="4" t="s">
        <v>14</v>
      </c>
      <c r="F46" s="2">
        <f t="shared" si="0"/>
        <v>0</v>
      </c>
      <c r="G46" s="2">
        <f t="shared" si="1"/>
        <v>0</v>
      </c>
      <c r="H46" s="2">
        <f t="shared" si="2"/>
        <v>0</v>
      </c>
    </row>
    <row r="47" spans="1:8" ht="39.75" customHeight="1">
      <c r="A47" s="7">
        <v>42</v>
      </c>
      <c r="B47" s="4" t="s">
        <v>50</v>
      </c>
      <c r="C47" s="6"/>
      <c r="D47" s="4">
        <v>1</v>
      </c>
      <c r="E47" s="4" t="s">
        <v>14</v>
      </c>
      <c r="F47" s="2">
        <f t="shared" si="0"/>
        <v>0</v>
      </c>
      <c r="G47" s="2">
        <f t="shared" si="1"/>
        <v>0</v>
      </c>
      <c r="H47" s="2">
        <f t="shared" si="2"/>
        <v>0</v>
      </c>
    </row>
    <row r="48" spans="1:8" ht="30">
      <c r="A48" s="7">
        <v>43</v>
      </c>
      <c r="B48" s="4" t="s">
        <v>75</v>
      </c>
      <c r="C48" s="6"/>
      <c r="D48" s="4">
        <v>1</v>
      </c>
      <c r="E48" s="4" t="s">
        <v>14</v>
      </c>
      <c r="F48" s="2">
        <f t="shared" si="0"/>
        <v>0</v>
      </c>
      <c r="G48" s="2">
        <f t="shared" si="1"/>
        <v>0</v>
      </c>
      <c r="H48" s="2">
        <f t="shared" si="2"/>
        <v>0</v>
      </c>
    </row>
    <row r="49" spans="1:8" ht="30">
      <c r="A49" s="7">
        <v>44</v>
      </c>
      <c r="B49" s="4" t="s">
        <v>76</v>
      </c>
      <c r="C49" s="6"/>
      <c r="D49" s="4">
        <v>14</v>
      </c>
      <c r="E49" s="4" t="s">
        <v>15</v>
      </c>
      <c r="F49" s="2">
        <f t="shared" si="0"/>
        <v>0</v>
      </c>
      <c r="G49" s="2">
        <f t="shared" si="1"/>
        <v>0</v>
      </c>
      <c r="H49" s="2">
        <f t="shared" si="2"/>
        <v>0</v>
      </c>
    </row>
    <row r="50" spans="1:8" ht="30">
      <c r="A50" s="7">
        <v>45</v>
      </c>
      <c r="B50" s="4" t="s">
        <v>51</v>
      </c>
      <c r="C50" s="6"/>
      <c r="D50" s="4">
        <v>1</v>
      </c>
      <c r="E50" s="4" t="s">
        <v>14</v>
      </c>
      <c r="F50" s="2">
        <f t="shared" si="0"/>
        <v>0</v>
      </c>
      <c r="G50" s="2">
        <f t="shared" si="1"/>
        <v>0</v>
      </c>
      <c r="H50" s="2">
        <f t="shared" si="2"/>
        <v>0</v>
      </c>
    </row>
    <row r="51" spans="1:8" ht="15">
      <c r="A51" s="7">
        <v>46</v>
      </c>
      <c r="B51" s="4" t="s">
        <v>77</v>
      </c>
      <c r="C51" s="6"/>
      <c r="D51" s="4">
        <v>1</v>
      </c>
      <c r="E51" s="4" t="s">
        <v>14</v>
      </c>
      <c r="F51" s="2">
        <f t="shared" si="0"/>
        <v>0</v>
      </c>
      <c r="G51" s="2">
        <f t="shared" si="1"/>
        <v>0</v>
      </c>
      <c r="H51" s="2">
        <f t="shared" si="2"/>
        <v>0</v>
      </c>
    </row>
    <row r="52" spans="1:8" ht="15">
      <c r="A52" s="7">
        <v>47</v>
      </c>
      <c r="B52" s="4" t="s">
        <v>78</v>
      </c>
      <c r="C52" s="6"/>
      <c r="D52" s="4">
        <v>2</v>
      </c>
      <c r="E52" s="4" t="s">
        <v>58</v>
      </c>
      <c r="F52" s="2">
        <f t="shared" si="0"/>
        <v>0</v>
      </c>
      <c r="G52" s="2">
        <f t="shared" si="1"/>
        <v>0</v>
      </c>
      <c r="H52" s="2">
        <f t="shared" si="2"/>
        <v>0</v>
      </c>
    </row>
    <row r="53" spans="1:8" ht="15">
      <c r="A53" s="7">
        <v>48</v>
      </c>
      <c r="B53" s="4" t="s">
        <v>52</v>
      </c>
      <c r="C53" s="6"/>
      <c r="D53" s="4">
        <v>1</v>
      </c>
      <c r="E53" s="4" t="s">
        <v>15</v>
      </c>
      <c r="F53" s="2">
        <f t="shared" si="0"/>
        <v>0</v>
      </c>
      <c r="G53" s="2">
        <f t="shared" si="1"/>
        <v>0</v>
      </c>
      <c r="H53" s="2">
        <f t="shared" si="2"/>
        <v>0</v>
      </c>
    </row>
    <row r="54" spans="1:8" ht="15">
      <c r="A54" s="7">
        <v>49</v>
      </c>
      <c r="B54" s="4" t="s">
        <v>79</v>
      </c>
      <c r="C54" s="6"/>
      <c r="D54" s="4">
        <v>1</v>
      </c>
      <c r="E54" s="4" t="s">
        <v>14</v>
      </c>
      <c r="F54" s="2">
        <f t="shared" si="0"/>
        <v>0</v>
      </c>
      <c r="G54" s="2">
        <f t="shared" si="1"/>
        <v>0</v>
      </c>
      <c r="H54" s="2">
        <f t="shared" si="2"/>
        <v>0</v>
      </c>
    </row>
    <row r="55" spans="1:8" ht="15.75" customHeight="1">
      <c r="A55" s="7">
        <v>50</v>
      </c>
      <c r="B55" s="4" t="s">
        <v>53</v>
      </c>
      <c r="C55" s="6"/>
      <c r="D55" s="4">
        <v>1</v>
      </c>
      <c r="E55" s="4" t="s">
        <v>15</v>
      </c>
      <c r="F55" s="2">
        <f t="shared" si="0"/>
        <v>0</v>
      </c>
      <c r="G55" s="2">
        <f t="shared" si="1"/>
        <v>0</v>
      </c>
      <c r="H55" s="2">
        <f t="shared" si="2"/>
        <v>0</v>
      </c>
    </row>
    <row r="56" spans="1:8" ht="15">
      <c r="A56" s="28">
        <v>51</v>
      </c>
      <c r="B56" s="29" t="s">
        <v>54</v>
      </c>
      <c r="C56" s="32"/>
      <c r="D56" s="29">
        <v>1</v>
      </c>
      <c r="E56" s="29" t="s">
        <v>14</v>
      </c>
      <c r="F56" s="30">
        <f t="shared" si="0"/>
        <v>0</v>
      </c>
      <c r="G56" s="30">
        <f t="shared" si="1"/>
        <v>0</v>
      </c>
      <c r="H56" s="30">
        <f t="shared" si="2"/>
        <v>0</v>
      </c>
    </row>
    <row r="57" spans="1:8" ht="14.25">
      <c r="A57" s="20" t="s">
        <v>16</v>
      </c>
      <c r="B57" s="21"/>
      <c r="C57" s="21"/>
      <c r="D57" s="21"/>
      <c r="E57" s="22"/>
      <c r="F57" s="12">
        <f>SUM(F6:F56)</f>
        <v>0</v>
      </c>
      <c r="G57" s="26"/>
      <c r="H57" s="12">
        <f>SUM(H6:H56)</f>
        <v>0</v>
      </c>
    </row>
    <row r="58" spans="1:8" ht="14.25">
      <c r="A58" s="23"/>
      <c r="B58" s="24"/>
      <c r="C58" s="24"/>
      <c r="D58" s="24"/>
      <c r="E58" s="25"/>
      <c r="F58" s="13"/>
      <c r="G58" s="27"/>
      <c r="H58" s="13"/>
    </row>
    <row r="59" spans="1:8" ht="14.25">
      <c r="A59" s="14" t="s">
        <v>17</v>
      </c>
      <c r="B59" s="14"/>
      <c r="C59" s="14"/>
      <c r="D59" s="14"/>
      <c r="E59" s="14"/>
      <c r="F59" s="14"/>
      <c r="G59" s="14"/>
      <c r="H59" s="14"/>
    </row>
    <row r="60" spans="1:8" ht="14.25">
      <c r="A60" s="15"/>
      <c r="B60" s="15"/>
      <c r="C60" s="15"/>
      <c r="D60" s="15"/>
      <c r="E60" s="15"/>
      <c r="F60" s="15"/>
      <c r="G60" s="15"/>
      <c r="H60" s="15"/>
    </row>
    <row r="61" spans="1:8" ht="14.25">
      <c r="A61" s="15"/>
      <c r="B61" s="15"/>
      <c r="C61" s="15"/>
      <c r="D61" s="15"/>
      <c r="E61" s="15"/>
      <c r="F61" s="15"/>
      <c r="G61" s="15"/>
      <c r="H61" s="15"/>
    </row>
    <row r="62" spans="1:8" ht="14.25">
      <c r="A62" s="15"/>
      <c r="B62" s="15"/>
      <c r="C62" s="15"/>
      <c r="D62" s="15"/>
      <c r="E62" s="15"/>
      <c r="F62" s="15"/>
      <c r="G62" s="15"/>
      <c r="H62" s="15"/>
    </row>
    <row r="63" spans="1:8" ht="14.25">
      <c r="A63" s="15"/>
      <c r="B63" s="15"/>
      <c r="C63" s="15"/>
      <c r="D63" s="15"/>
      <c r="E63" s="15"/>
      <c r="F63" s="15"/>
      <c r="G63" s="15"/>
      <c r="H63" s="15"/>
    </row>
    <row r="64" spans="1:8" ht="14.25">
      <c r="A64" s="15"/>
      <c r="B64" s="15"/>
      <c r="C64" s="15"/>
      <c r="D64" s="15"/>
      <c r="E64" s="15"/>
      <c r="F64" s="15"/>
      <c r="G64" s="15"/>
      <c r="H64" s="15"/>
    </row>
    <row r="71" spans="2:7" ht="14.25">
      <c r="B71" t="s">
        <v>18</v>
      </c>
      <c r="G71" t="s">
        <v>19</v>
      </c>
    </row>
    <row r="72" spans="2:8" ht="14.25">
      <c r="B72" s="18" t="s">
        <v>20</v>
      </c>
      <c r="C72" s="18"/>
      <c r="F72" s="19" t="s">
        <v>21</v>
      </c>
      <c r="G72" s="19"/>
      <c r="H72" s="19"/>
    </row>
  </sheetData>
  <sheetProtection/>
  <mergeCells count="15">
    <mergeCell ref="B72:C72"/>
    <mergeCell ref="F72:H72"/>
    <mergeCell ref="A57:E58"/>
    <mergeCell ref="F57:F58"/>
    <mergeCell ref="G57:G58"/>
    <mergeCell ref="G1:G4"/>
    <mergeCell ref="H1:H4"/>
    <mergeCell ref="A1:A4"/>
    <mergeCell ref="H57:H58"/>
    <mergeCell ref="A59:H64"/>
    <mergeCell ref="B1:B4"/>
    <mergeCell ref="C1:C4"/>
    <mergeCell ref="D1:D4"/>
    <mergeCell ref="E1:E4"/>
    <mergeCell ref="F1:F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dcterms:created xsi:type="dcterms:W3CDTF">2019-07-22T17:00:19Z</dcterms:created>
  <dcterms:modified xsi:type="dcterms:W3CDTF">2019-12-03T07:37:52Z</dcterms:modified>
  <cp:category/>
  <cp:version/>
  <cp:contentType/>
  <cp:contentStatus/>
</cp:coreProperties>
</file>